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85" windowWidth="19320" windowHeight="11235" tabRatio="601" activeTab="0"/>
  </bookViews>
  <sheets>
    <sheet name="Grille des prix" sheetId="1" r:id="rId1"/>
  </sheets>
  <definedNames>
    <definedName name="_xlnm.Print_Area" localSheetId="0">'Grille des prix'!$A$1:$G$52</definedName>
  </definedNames>
  <calcPr fullCalcOnLoad="1"/>
</workbook>
</file>

<file path=xl/comments1.xml><?xml version="1.0" encoding="utf-8"?>
<comments xmlns="http://schemas.openxmlformats.org/spreadsheetml/2006/main">
  <authors>
    <author>MAIRIE DE VAUGINES</author>
  </authors>
  <commentList>
    <comment ref="F2" authorId="0">
      <text>
        <r>
          <rPr>
            <b/>
            <sz val="10"/>
            <rFont val="Tahoma"/>
            <family val="2"/>
          </rPr>
          <t>MAIRIE DE VAUGINES:</t>
        </r>
        <r>
          <rPr>
            <sz val="10"/>
            <rFont val="Tahoma"/>
            <family val="2"/>
          </rPr>
          <t xml:space="preserve">
Surligné en jaune ==&gt; Prix  2002 pour chemin de Maguelone escalés de  25% pour estimation chemin de Faraud</t>
        </r>
      </text>
    </comment>
  </commentList>
</comments>
</file>

<file path=xl/sharedStrings.xml><?xml version="1.0" encoding="utf-8"?>
<sst xmlns="http://schemas.openxmlformats.org/spreadsheetml/2006/main" count="171" uniqueCount="107">
  <si>
    <t>ml</t>
  </si>
  <si>
    <t>m3</t>
  </si>
  <si>
    <t>m2</t>
  </si>
  <si>
    <t>DESIGNATION DE L'ACTIVITE</t>
  </si>
  <si>
    <t>UNITE</t>
  </si>
  <si>
    <t>PRIX TOTAL HT</t>
  </si>
  <si>
    <t>unit</t>
  </si>
  <si>
    <t>heure</t>
  </si>
  <si>
    <t>Coût total hors taxes</t>
  </si>
  <si>
    <t>TVA</t>
  </si>
  <si>
    <t>Coût total TTC</t>
  </si>
  <si>
    <t>Poste</t>
  </si>
  <si>
    <t>QTE</t>
  </si>
  <si>
    <t>PRIX HT/UNITE</t>
  </si>
  <si>
    <t xml:space="preserve">Place de la Mairie.
Rénovation et modification d’un bâtiment communal, 
Bâtiment  comprenant : une remise, un WC public accès PMR ainsi qu’un espace aménageable. 
</t>
  </si>
  <si>
    <t>LOT N°1 : GROS ŒUVRE</t>
  </si>
  <si>
    <t>F = Ferme
O = Option</t>
  </si>
  <si>
    <t xml:space="preserve">F </t>
  </si>
  <si>
    <t>Toiture : Déposer et évacuer la charpente existante suivant constat.</t>
  </si>
  <si>
    <t>O</t>
  </si>
  <si>
    <t>F</t>
  </si>
  <si>
    <t>unt</t>
  </si>
  <si>
    <t xml:space="preserve">Toiture : Déposer et évacuer les tuiles mécaniques </t>
  </si>
  <si>
    <t xml:space="preserve">Plafonds : Démolir et évacuer </t>
  </si>
  <si>
    <t>Sol : Démolir et évacuer 5 m2 de carrelage + 5m2 de dalle.</t>
  </si>
  <si>
    <t>Cloisons : Démolir et évacuer 10m2 du wc existant + 30m2 de faïence.</t>
  </si>
  <si>
    <t>Menuiseries : Déposer et évacuer le portail et la porte existante.</t>
  </si>
  <si>
    <t>Toiture : Fournir et poser une charpente bois rectangulaire, non  assemblée à deux pentes</t>
  </si>
  <si>
    <t>Toiture : Construire une toiture en plafond rampant avec : charpente  bois rectangulaire /  panneaux isolants en mousse polyuréthane rigides avec   sous face placo, bords arrondis de type TRILATTE ou équivalent  / plaque de   fibrociment / tuiles rondes anciennes  « en couvert » uniquement / solin  / 1 rang de génoises côté sud.</t>
  </si>
  <si>
    <t>Sol : Décaisser le sol de la partie wc sur 30cm (environ 1,7m3).</t>
  </si>
  <si>
    <t>Sol : Couler une dalle en béton brut.</t>
  </si>
  <si>
    <t>Façade nord : Modifier les dimensions de l’ouverture du portail existant = 150x220. Créer un linteau  cintré.</t>
  </si>
  <si>
    <t xml:space="preserve">Façade nord. Créer un fenestron dans la partie wc pmr de 50x75. Créer un linteau cintré. </t>
  </si>
  <si>
    <t>Façade nord et sud : Conserver les corniches et les piliers en pierre de taille</t>
  </si>
  <si>
    <t xml:space="preserve">Façade sud. Elever un mur en agglos creux de 0,20m pour égaliser à la  partie inférieure. </t>
  </si>
  <si>
    <t>Façade nord :  Créer un linteau cintré sur l’ouverture existante vers le wc pmr.</t>
  </si>
  <si>
    <t>Façade sud : Murer la fenêtre existante 150x40.</t>
  </si>
  <si>
    <t>Façade sud : Créer une ouverture pour porte d’accès à l’espace    aménageable 80x205. Positionnement à déterminer lors du chantier.</t>
  </si>
  <si>
    <t>Façade sud  Fournir et poser deux grilles de ventilation haute et basse, avec moustiquaire. Le positionnement sera à déterminer lors du chantier</t>
  </si>
  <si>
    <t>Façades  nord / est / sud  Décrouter l’enduit existant des faces externes  des murs. Refaire l’enduit extérieur des trois façades.</t>
  </si>
  <si>
    <t>WC public accès pmr : Construire une cloison en agglo creux de 0,20de de  séparation avec le local aménageable,</t>
  </si>
  <si>
    <t>WC public accès pmr : Enduire les deux faces du mur de séparation avec  l’espace aménageable.</t>
  </si>
  <si>
    <t>LOT N°2 : CARRELAGE</t>
  </si>
  <si>
    <t>. WC public accès pmr : Construire un faux plafond  à une hauteur de 2,50m.</t>
  </si>
  <si>
    <t>Sol wc public : Fournir et poser un carrelage grès cérame, aspect granité de   40x40cm.</t>
  </si>
  <si>
    <t>Sol wc public : Fournir et poser des plinthes grès cérame mat, aspect grainé   40cm de longueur.</t>
  </si>
  <si>
    <t xml:space="preserve">Murs wc public : Fournir et poser un revêtement en faïence couleur aspect   uni 20x20cm (Environ 24M2).
</t>
  </si>
  <si>
    <t>Façade nord : Fournir et poser une paire de volets cintrés 150x220, en bois   à lames doublées.</t>
  </si>
  <si>
    <t>Façade sud : Fournir et poser une porte 80x205 d’accès à l’espace aménageable, en bois à lames doublées.</t>
  </si>
  <si>
    <r>
      <rPr>
        <sz val="10"/>
        <rFont val="Arial"/>
        <family val="2"/>
      </rPr>
      <t>Façade nord : Fournir et poser une porte 93x220 d’accès au wc pmr,  en bois à lames doublées.</t>
    </r>
    <r>
      <rPr>
        <sz val="12"/>
        <rFont val="Arial"/>
        <family val="2"/>
      </rPr>
      <t xml:space="preserve"> </t>
    </r>
  </si>
  <si>
    <t>LOT N°3 : MENUISERIE</t>
  </si>
  <si>
    <t>LOT N°4 : PLOMBERIE</t>
  </si>
  <si>
    <t>WC public  : Déposer les sanitaires et la plomberie existants</t>
  </si>
  <si>
    <t>WC public : Fournir et poser : un WC PMR, marque JACOB DELAFON ou   équivalent avec abattant double ouvert en PVC / une barre d’appui / un distributeur   de papier WC / un urinoir marque JACOB DELAFON ou équivalent, équipé d’un    robinet pressostat / un lave main d’angle de 35,5x35,5cm, marque JACOB DELAFON ou équivalent, équipé d’un robinet pressostat de marque IDEAL STANDARD ou équivalent.</t>
  </si>
  <si>
    <t xml:space="preserve">WC public : Fournir et poser le matériel nécessaire  à alimentation en eau   froide du WC accès PMR, de l’urinoir et du lave main d’angle. </t>
  </si>
  <si>
    <t>WC public : Fournir et poser le matériel nécessaire à l’évacuation des eaux   usées.</t>
  </si>
  <si>
    <t>Local aménageable : Fournir et poser le matériel nécessaire à l’évacuation des eaux usées, collecteur PVC uniquement.</t>
  </si>
  <si>
    <t>Garage : Contrôler les points lumineux et prises existantes</t>
  </si>
  <si>
    <t xml:space="preserve">WC public : Fournir et poser le matériel nécessaire pour un point lumineux   avec détecteur autonome  de présence.
</t>
  </si>
  <si>
    <t>LOT N°6 : PEINTURE.</t>
  </si>
  <si>
    <t>5.6.2</t>
  </si>
  <si>
    <t>5.6.3</t>
  </si>
  <si>
    <t>5.6.4</t>
  </si>
  <si>
    <t>5.6.5</t>
  </si>
  <si>
    <t>5.6.6</t>
  </si>
  <si>
    <t>Toiture plafond : Poser, enduire, lisser et dépoussiérer les joints (environ   50ml).</t>
  </si>
  <si>
    <t>Toiture plafond : Fournir et appliquer en sous couche, une peinture blanche, mate, finition B, spéciale plâtre à épiderme carton (environ 30m2).</t>
  </si>
  <si>
    <t>Toiture plafond : Fournir et appliquer en finition, une peinture blanche, mate,   finition B, spéciale plâtre à épiderme carton (environ 30m2)..</t>
  </si>
  <si>
    <t>WC public plafond : Poser, enduire, lisser et dépoussiérer les joints (environ   5ml).</t>
  </si>
  <si>
    <t xml:space="preserve">WC public plafond : Fournir et appliquer en sous couche, une peinture    blanche, mate, finition B, spéciale plâtre à épiderme carton (environ 5m2).
</t>
  </si>
  <si>
    <t xml:space="preserve"> WC public plafond  Fournir et appliquer en finition, une peinture blanche, mate,   finition B, spéciale plâtre à épiderme carton (environ 5m2).</t>
  </si>
  <si>
    <t>4,1,1</t>
  </si>
  <si>
    <t>4,1,2</t>
  </si>
  <si>
    <t>4,1,3</t>
  </si>
  <si>
    <t>4,1,4</t>
  </si>
  <si>
    <t>4,1,5</t>
  </si>
  <si>
    <t>4,1,6</t>
  </si>
  <si>
    <t>4,1,7</t>
  </si>
  <si>
    <t>4,1,8</t>
  </si>
  <si>
    <t>4,1,9</t>
  </si>
  <si>
    <t>4,1,10</t>
  </si>
  <si>
    <t>4,1,11</t>
  </si>
  <si>
    <t>4,1,12</t>
  </si>
  <si>
    <t>4,1,13</t>
  </si>
  <si>
    <t>4,1,14</t>
  </si>
  <si>
    <t>4,1,15</t>
  </si>
  <si>
    <t>4,1,16</t>
  </si>
  <si>
    <t>4,1,17</t>
  </si>
  <si>
    <t>4,1,18</t>
  </si>
  <si>
    <t>4,1,19</t>
  </si>
  <si>
    <t>4,1,20</t>
  </si>
  <si>
    <t>4,1,21</t>
  </si>
  <si>
    <t>4,1,22</t>
  </si>
  <si>
    <t>4.3.1</t>
  </si>
  <si>
    <t>4.3.2</t>
  </si>
  <si>
    <t>4.3.3</t>
  </si>
  <si>
    <t>4.2.1</t>
  </si>
  <si>
    <t>4.2.2</t>
  </si>
  <si>
    <t>4.2.3</t>
  </si>
  <si>
    <t>4.4.2</t>
  </si>
  <si>
    <t>4.4.3</t>
  </si>
  <si>
    <t>4.4.4</t>
  </si>
  <si>
    <t>4.4.5</t>
  </si>
  <si>
    <t>4.5.1</t>
  </si>
  <si>
    <t>4.5.2</t>
  </si>
  <si>
    <t>LOT N°5 : ELECTRICITE.</t>
  </si>
  <si>
    <t>4.6.1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</si>
</sst>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20"/>
      <name val="Comic Sans MS"/>
      <family val="4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1">
    <xf numFmtId="0" fontId="0" fillId="0" borderId="0" xfId="0" applyAlignment="1">
      <alignment/>
    </xf>
    <xf numFmtId="164" fontId="1" fillId="33" borderId="10" xfId="0" applyNumberFormat="1" applyFont="1" applyFill="1" applyBorder="1" applyAlignment="1">
      <alignment horizontal="left" vertical="top"/>
    </xf>
    <xf numFmtId="164" fontId="4" fillId="34" borderId="11" xfId="0" applyNumberFormat="1" applyFont="1" applyFill="1" applyBorder="1" applyAlignment="1">
      <alignment horizontal="center" vertical="center"/>
    </xf>
    <xf numFmtId="164" fontId="6" fillId="34" borderId="12" xfId="0" applyNumberFormat="1" applyFont="1" applyFill="1" applyBorder="1" applyAlignment="1">
      <alignment horizontal="center" vertical="center"/>
    </xf>
    <xf numFmtId="164" fontId="4" fillId="34" borderId="13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  <xf numFmtId="0" fontId="4" fillId="35" borderId="23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left" vertical="center" wrapText="1"/>
    </xf>
    <xf numFmtId="0" fontId="4" fillId="34" borderId="29" xfId="0" applyFont="1" applyFill="1" applyBorder="1" applyAlignment="1">
      <alignment horizontal="left" vertical="center" wrapText="1"/>
    </xf>
    <xf numFmtId="0" fontId="4" fillId="34" borderId="3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33" borderId="24" xfId="0" applyNumberFormat="1" applyFont="1" applyFill="1" applyBorder="1" applyAlignment="1">
      <alignment horizontal="center" vertical="center" readingOrder="1"/>
    </xf>
    <xf numFmtId="2" fontId="1" fillId="33" borderId="26" xfId="0" applyNumberFormat="1" applyFont="1" applyFill="1" applyBorder="1" applyAlignment="1">
      <alignment horizontal="center" vertical="center" wrapText="1" readingOrder="1"/>
    </xf>
    <xf numFmtId="0" fontId="0" fillId="33" borderId="26" xfId="0" applyFont="1" applyFill="1" applyBorder="1" applyAlignment="1">
      <alignment horizontal="left" vertical="top" wrapText="1"/>
    </xf>
    <xf numFmtId="0" fontId="0" fillId="33" borderId="26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64" fontId="0" fillId="33" borderId="26" xfId="0" applyNumberFormat="1" applyFill="1" applyBorder="1" applyAlignment="1">
      <alignment horizontal="center" vertical="center"/>
    </xf>
    <xf numFmtId="164" fontId="1" fillId="33" borderId="27" xfId="0" applyNumberFormat="1" applyFont="1" applyFill="1" applyBorder="1" applyAlignment="1">
      <alignment horizontal="left" vertical="top"/>
    </xf>
    <xf numFmtId="2" fontId="1" fillId="33" borderId="32" xfId="0" applyNumberFormat="1" applyFont="1" applyFill="1" applyBorder="1" applyAlignment="1">
      <alignment horizontal="center" vertical="center" readingOrder="1"/>
    </xf>
    <xf numFmtId="0" fontId="0" fillId="33" borderId="32" xfId="0" applyFont="1" applyFill="1" applyBorder="1" applyAlignment="1">
      <alignment horizontal="left" vertical="top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164" fontId="0" fillId="33" borderId="32" xfId="0" applyNumberFormat="1" applyFill="1" applyBorder="1" applyAlignment="1">
      <alignment horizontal="center" vertical="center"/>
    </xf>
    <xf numFmtId="164" fontId="1" fillId="33" borderId="33" xfId="0" applyNumberFormat="1" applyFont="1" applyFill="1" applyBorder="1" applyAlignment="1">
      <alignment horizontal="left" vertical="top"/>
    </xf>
    <xf numFmtId="0" fontId="0" fillId="0" borderId="32" xfId="0" applyFont="1" applyBorder="1" applyAlignment="1">
      <alignment/>
    </xf>
    <xf numFmtId="0" fontId="0" fillId="36" borderId="32" xfId="0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 readingOrder="1"/>
    </xf>
    <xf numFmtId="0" fontId="1" fillId="33" borderId="32" xfId="0" applyFont="1" applyFill="1" applyBorder="1" applyAlignment="1">
      <alignment horizontal="center" vertical="center" readingOrder="1"/>
    </xf>
    <xf numFmtId="164" fontId="1" fillId="36" borderId="33" xfId="0" applyNumberFormat="1" applyFont="1" applyFill="1" applyBorder="1" applyAlignment="1">
      <alignment horizontal="left" vertical="top"/>
    </xf>
    <xf numFmtId="164" fontId="0" fillId="36" borderId="32" xfId="0" applyNumberForma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34" borderId="35" xfId="0" applyFont="1" applyFill="1" applyBorder="1" applyAlignment="1">
      <alignment horizontal="center" vertical="top" wrapText="1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1" fillId="35" borderId="34" xfId="0" applyFont="1" applyFill="1" applyBorder="1" applyAlignment="1">
      <alignment horizontal="center" vertical="center" readingOrder="1"/>
    </xf>
    <xf numFmtId="0" fontId="1" fillId="35" borderId="32" xfId="0" applyFont="1" applyFill="1" applyBorder="1" applyAlignment="1">
      <alignment horizontal="center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view="pageLayout" zoomScaleNormal="80" workbookViewId="0" topLeftCell="A1">
      <selection activeCell="A44" sqref="A44"/>
    </sheetView>
  </sheetViews>
  <sheetFormatPr defaultColWidth="11.421875" defaultRowHeight="12.75"/>
  <cols>
    <col min="1" max="1" width="16.8515625" style="0" customWidth="1"/>
    <col min="2" max="2" width="8.57421875" style="0" bestFit="1" customWidth="1"/>
    <col min="3" max="3" width="90.7109375" style="0" customWidth="1"/>
    <col min="4" max="4" width="8.140625" style="0" customWidth="1"/>
    <col min="5" max="5" width="6.00390625" style="31" bestFit="1" customWidth="1"/>
    <col min="6" max="6" width="19.28125" style="31" customWidth="1"/>
    <col min="7" max="7" width="20.57421875" style="0" customWidth="1"/>
  </cols>
  <sheetData>
    <row r="1" spans="1:7" ht="98.25" customHeight="1" thickBot="1">
      <c r="A1" s="56" t="s">
        <v>14</v>
      </c>
      <c r="B1" s="57"/>
      <c r="C1" s="57"/>
      <c r="D1" s="57"/>
      <c r="E1" s="57"/>
      <c r="F1" s="57"/>
      <c r="G1" s="58"/>
    </row>
    <row r="2" spans="1:7" ht="70.5" customHeight="1">
      <c r="A2" s="17" t="s">
        <v>11</v>
      </c>
      <c r="B2" s="18" t="s">
        <v>16</v>
      </c>
      <c r="C2" s="19" t="s">
        <v>3</v>
      </c>
      <c r="D2" s="20" t="s">
        <v>4</v>
      </c>
      <c r="E2" s="20" t="s">
        <v>12</v>
      </c>
      <c r="F2" s="20" t="s">
        <v>13</v>
      </c>
      <c r="G2" s="21" t="s">
        <v>5</v>
      </c>
    </row>
    <row r="3" spans="1:7" ht="16.5" thickBot="1">
      <c r="A3" s="13"/>
      <c r="B3" s="16"/>
      <c r="C3" s="22" t="s">
        <v>15</v>
      </c>
      <c r="D3" s="14"/>
      <c r="E3" s="26"/>
      <c r="F3" s="26"/>
      <c r="G3" s="15"/>
    </row>
    <row r="4" spans="1:7" ht="13.5" thickBot="1">
      <c r="A4" s="34" t="s">
        <v>71</v>
      </c>
      <c r="B4" s="35" t="s">
        <v>17</v>
      </c>
      <c r="C4" s="36" t="s">
        <v>22</v>
      </c>
      <c r="D4" s="37" t="s">
        <v>2</v>
      </c>
      <c r="E4" s="38">
        <v>40</v>
      </c>
      <c r="F4" s="39"/>
      <c r="G4" s="40">
        <f>E4*F4</f>
        <v>0</v>
      </c>
    </row>
    <row r="5" spans="1:7" ht="13.5" thickBot="1">
      <c r="A5" s="34" t="s">
        <v>72</v>
      </c>
      <c r="B5" s="41" t="s">
        <v>19</v>
      </c>
      <c r="C5" s="42" t="s">
        <v>18</v>
      </c>
      <c r="D5" s="43" t="s">
        <v>21</v>
      </c>
      <c r="E5" s="44"/>
      <c r="F5" s="45"/>
      <c r="G5" s="46">
        <f>E5*F5</f>
        <v>0</v>
      </c>
    </row>
    <row r="6" spans="1:7" ht="13.5" thickBot="1">
      <c r="A6" s="34" t="s">
        <v>73</v>
      </c>
      <c r="B6" s="41" t="s">
        <v>20</v>
      </c>
      <c r="C6" s="42" t="s">
        <v>23</v>
      </c>
      <c r="D6" s="43" t="s">
        <v>2</v>
      </c>
      <c r="E6" s="44">
        <v>28</v>
      </c>
      <c r="F6" s="45"/>
      <c r="G6" s="46">
        <f>E6*F6</f>
        <v>0</v>
      </c>
    </row>
    <row r="7" spans="1:7" ht="13.5" thickBot="1">
      <c r="A7" s="34" t="s">
        <v>74</v>
      </c>
      <c r="B7" s="41" t="s">
        <v>20</v>
      </c>
      <c r="C7" s="42" t="s">
        <v>24</v>
      </c>
      <c r="D7" s="43" t="s">
        <v>2</v>
      </c>
      <c r="E7" s="44">
        <v>10</v>
      </c>
      <c r="F7" s="45"/>
      <c r="G7" s="46">
        <f aca="true" t="shared" si="0" ref="G7:G19">E7*F7</f>
        <v>0</v>
      </c>
    </row>
    <row r="8" spans="1:9" ht="13.5" thickBot="1">
      <c r="A8" s="34" t="s">
        <v>75</v>
      </c>
      <c r="B8" s="41" t="s">
        <v>20</v>
      </c>
      <c r="C8" s="42" t="s">
        <v>25</v>
      </c>
      <c r="D8" s="43" t="s">
        <v>2</v>
      </c>
      <c r="E8" s="44">
        <v>40</v>
      </c>
      <c r="F8" s="45"/>
      <c r="G8" s="46">
        <f t="shared" si="0"/>
        <v>0</v>
      </c>
      <c r="H8" s="1"/>
      <c r="I8" s="1"/>
    </row>
    <row r="9" spans="1:7" ht="13.5" thickBot="1">
      <c r="A9" s="34" t="s">
        <v>76</v>
      </c>
      <c r="B9" s="41" t="s">
        <v>20</v>
      </c>
      <c r="C9" s="42" t="s">
        <v>26</v>
      </c>
      <c r="D9" s="43" t="s">
        <v>21</v>
      </c>
      <c r="E9" s="44">
        <v>2</v>
      </c>
      <c r="F9" s="45"/>
      <c r="G9" s="46">
        <f t="shared" si="0"/>
        <v>0</v>
      </c>
    </row>
    <row r="10" spans="1:7" ht="13.5" thickBot="1">
      <c r="A10" s="34" t="s">
        <v>77</v>
      </c>
      <c r="B10" s="41" t="s">
        <v>19</v>
      </c>
      <c r="C10" s="42" t="s">
        <v>27</v>
      </c>
      <c r="D10" s="43" t="s">
        <v>21</v>
      </c>
      <c r="E10" s="44">
        <v>1</v>
      </c>
      <c r="F10" s="45"/>
      <c r="G10" s="46">
        <f t="shared" si="0"/>
        <v>0</v>
      </c>
    </row>
    <row r="11" spans="1:7" ht="51.75" thickBot="1">
      <c r="A11" s="34" t="s">
        <v>78</v>
      </c>
      <c r="B11" s="41" t="s">
        <v>20</v>
      </c>
      <c r="C11" s="42" t="s">
        <v>28</v>
      </c>
      <c r="D11" s="44" t="s">
        <v>0</v>
      </c>
      <c r="E11" s="44">
        <v>40</v>
      </c>
      <c r="F11" s="45"/>
      <c r="G11" s="46">
        <f t="shared" si="0"/>
        <v>0</v>
      </c>
    </row>
    <row r="12" spans="1:7" ht="13.5" thickBot="1">
      <c r="A12" s="34" t="s">
        <v>79</v>
      </c>
      <c r="B12" s="41" t="s">
        <v>20</v>
      </c>
      <c r="C12" s="42" t="s">
        <v>29</v>
      </c>
      <c r="D12" s="43" t="s">
        <v>1</v>
      </c>
      <c r="E12" s="44">
        <v>1.7</v>
      </c>
      <c r="F12" s="45"/>
      <c r="G12" s="46">
        <f t="shared" si="0"/>
        <v>0</v>
      </c>
    </row>
    <row r="13" spans="1:7" ht="19.5" customHeight="1" thickBot="1">
      <c r="A13" s="34" t="s">
        <v>80</v>
      </c>
      <c r="B13" s="41" t="s">
        <v>20</v>
      </c>
      <c r="C13" s="42" t="s">
        <v>30</v>
      </c>
      <c r="D13" s="43" t="s">
        <v>2</v>
      </c>
      <c r="E13" s="44">
        <v>14</v>
      </c>
      <c r="F13" s="45"/>
      <c r="G13" s="46">
        <f t="shared" si="0"/>
        <v>0</v>
      </c>
    </row>
    <row r="14" spans="1:7" ht="26.25" thickBot="1">
      <c r="A14" s="34" t="s">
        <v>81</v>
      </c>
      <c r="B14" s="41" t="s">
        <v>20</v>
      </c>
      <c r="C14" s="42" t="s">
        <v>31</v>
      </c>
      <c r="D14" s="43" t="s">
        <v>21</v>
      </c>
      <c r="E14" s="44">
        <v>1</v>
      </c>
      <c r="F14" s="45"/>
      <c r="G14" s="46">
        <f t="shared" si="0"/>
        <v>0</v>
      </c>
    </row>
    <row r="15" spans="1:7" ht="13.5" thickBot="1">
      <c r="A15" s="34" t="s">
        <v>82</v>
      </c>
      <c r="B15" s="41" t="s">
        <v>20</v>
      </c>
      <c r="C15" s="42" t="s">
        <v>35</v>
      </c>
      <c r="D15" s="43" t="s">
        <v>21</v>
      </c>
      <c r="E15" s="44">
        <v>1</v>
      </c>
      <c r="F15" s="43"/>
      <c r="G15" s="46"/>
    </row>
    <row r="16" spans="1:7" ht="13.5" thickBot="1">
      <c r="A16" s="34" t="s">
        <v>83</v>
      </c>
      <c r="B16" s="41" t="s">
        <v>20</v>
      </c>
      <c r="C16" s="42" t="s">
        <v>32</v>
      </c>
      <c r="D16" s="43" t="s">
        <v>21</v>
      </c>
      <c r="E16" s="44">
        <v>1</v>
      </c>
      <c r="F16" s="45"/>
      <c r="G16" s="46">
        <f t="shared" si="0"/>
        <v>0</v>
      </c>
    </row>
    <row r="17" spans="1:7" ht="13.5" thickBot="1">
      <c r="A17" s="34" t="s">
        <v>84</v>
      </c>
      <c r="B17" s="41" t="s">
        <v>20</v>
      </c>
      <c r="C17" s="47" t="s">
        <v>33</v>
      </c>
      <c r="D17" s="43" t="s">
        <v>21</v>
      </c>
      <c r="E17" s="44">
        <v>6</v>
      </c>
      <c r="F17" s="45"/>
      <c r="G17" s="46">
        <f t="shared" si="0"/>
        <v>0</v>
      </c>
    </row>
    <row r="18" spans="1:7" ht="13.5" thickBot="1">
      <c r="A18" s="34" t="s">
        <v>85</v>
      </c>
      <c r="B18" s="41" t="s">
        <v>20</v>
      </c>
      <c r="C18" s="42" t="s">
        <v>34</v>
      </c>
      <c r="D18" s="43" t="s">
        <v>2</v>
      </c>
      <c r="E18" s="44">
        <v>4</v>
      </c>
      <c r="F18" s="45"/>
      <c r="G18" s="46">
        <f t="shared" si="0"/>
        <v>0</v>
      </c>
    </row>
    <row r="19" spans="1:7" ht="19.5" customHeight="1" thickBot="1">
      <c r="A19" s="34" t="s">
        <v>86</v>
      </c>
      <c r="B19" s="41" t="s">
        <v>20</v>
      </c>
      <c r="C19" s="54" t="s">
        <v>36</v>
      </c>
      <c r="D19" s="43" t="s">
        <v>21</v>
      </c>
      <c r="E19" s="44">
        <v>1</v>
      </c>
      <c r="F19" s="45"/>
      <c r="G19" s="46">
        <f t="shared" si="0"/>
        <v>0</v>
      </c>
    </row>
    <row r="20" spans="1:7" ht="26.25" thickBot="1">
      <c r="A20" s="34" t="s">
        <v>87</v>
      </c>
      <c r="B20" s="41" t="s">
        <v>20</v>
      </c>
      <c r="C20" s="42" t="s">
        <v>37</v>
      </c>
      <c r="D20" s="43" t="s">
        <v>21</v>
      </c>
      <c r="E20" s="44">
        <v>1</v>
      </c>
      <c r="F20" s="45"/>
      <c r="G20" s="46">
        <f aca="true" t="shared" si="1" ref="G20:G25">E20*F20</f>
        <v>0</v>
      </c>
    </row>
    <row r="21" spans="1:7" ht="26.25" thickBot="1">
      <c r="A21" s="34" t="s">
        <v>88</v>
      </c>
      <c r="B21" s="41" t="s">
        <v>20</v>
      </c>
      <c r="C21" s="42" t="s">
        <v>38</v>
      </c>
      <c r="D21" s="43" t="s">
        <v>21</v>
      </c>
      <c r="E21" s="44">
        <v>2</v>
      </c>
      <c r="F21" s="45"/>
      <c r="G21" s="46">
        <f t="shared" si="1"/>
        <v>0</v>
      </c>
    </row>
    <row r="22" spans="1:7" ht="26.25" thickBot="1">
      <c r="A22" s="34" t="s">
        <v>89</v>
      </c>
      <c r="B22" s="41" t="s">
        <v>20</v>
      </c>
      <c r="C22" s="42" t="s">
        <v>39</v>
      </c>
      <c r="D22" s="43" t="s">
        <v>2</v>
      </c>
      <c r="E22" s="44">
        <v>50</v>
      </c>
      <c r="F22" s="45"/>
      <c r="G22" s="46">
        <f t="shared" si="1"/>
        <v>0</v>
      </c>
    </row>
    <row r="23" spans="1:7" ht="26.25" thickBot="1">
      <c r="A23" s="34" t="s">
        <v>90</v>
      </c>
      <c r="B23" s="41" t="s">
        <v>20</v>
      </c>
      <c r="C23" s="42" t="s">
        <v>40</v>
      </c>
      <c r="D23" s="43" t="s">
        <v>2</v>
      </c>
      <c r="E23" s="44">
        <v>7.5</v>
      </c>
      <c r="F23" s="45"/>
      <c r="G23" s="46">
        <f t="shared" si="1"/>
        <v>0</v>
      </c>
    </row>
    <row r="24" spans="1:7" ht="13.5" thickBot="1">
      <c r="A24" s="34" t="s">
        <v>91</v>
      </c>
      <c r="B24" s="41" t="s">
        <v>20</v>
      </c>
      <c r="C24" s="42" t="s">
        <v>43</v>
      </c>
      <c r="D24" s="43" t="s">
        <v>2</v>
      </c>
      <c r="E24" s="44">
        <v>5</v>
      </c>
      <c r="F24" s="45"/>
      <c r="G24" s="46">
        <f t="shared" si="1"/>
        <v>0</v>
      </c>
    </row>
    <row r="25" spans="1:7" ht="12.75">
      <c r="A25" s="34" t="s">
        <v>92</v>
      </c>
      <c r="B25" s="41" t="s">
        <v>20</v>
      </c>
      <c r="C25" s="42" t="s">
        <v>41</v>
      </c>
      <c r="D25" s="53" t="s">
        <v>2</v>
      </c>
      <c r="E25" s="44">
        <v>11.5</v>
      </c>
      <c r="F25" s="45"/>
      <c r="G25" s="46">
        <f t="shared" si="1"/>
        <v>0</v>
      </c>
    </row>
    <row r="26" spans="1:7" ht="16.5" thickBot="1">
      <c r="A26" s="13"/>
      <c r="B26" s="16"/>
      <c r="C26" s="22" t="s">
        <v>42</v>
      </c>
      <c r="D26" s="14"/>
      <c r="E26" s="26"/>
      <c r="F26" s="26"/>
      <c r="G26" s="15"/>
    </row>
    <row r="27" spans="1:7" ht="12.75">
      <c r="A27" s="49" t="s">
        <v>96</v>
      </c>
      <c r="B27" s="50" t="s">
        <v>20</v>
      </c>
      <c r="C27" s="42" t="s">
        <v>44</v>
      </c>
      <c r="D27" s="53" t="s">
        <v>2</v>
      </c>
      <c r="E27" s="48">
        <v>6</v>
      </c>
      <c r="F27" s="45"/>
      <c r="G27" s="51">
        <f>E27*F27</f>
        <v>0</v>
      </c>
    </row>
    <row r="28" spans="1:7" ht="12.75">
      <c r="A28" s="49" t="s">
        <v>97</v>
      </c>
      <c r="B28" s="50" t="s">
        <v>20</v>
      </c>
      <c r="C28" s="42" t="s">
        <v>45</v>
      </c>
      <c r="D28" s="53" t="s">
        <v>0</v>
      </c>
      <c r="E28" s="48">
        <v>8</v>
      </c>
      <c r="F28" s="52"/>
      <c r="G28" s="46">
        <f aca="true" t="shared" si="2" ref="G28:G49">E28*F28</f>
        <v>0</v>
      </c>
    </row>
    <row r="29" spans="1:7" ht="15.75" customHeight="1">
      <c r="A29" s="49" t="s">
        <v>98</v>
      </c>
      <c r="B29" s="50" t="s">
        <v>20</v>
      </c>
      <c r="C29" s="42" t="s">
        <v>46</v>
      </c>
      <c r="D29" s="53" t="s">
        <v>2</v>
      </c>
      <c r="E29" s="48">
        <v>24</v>
      </c>
      <c r="F29" s="52"/>
      <c r="G29" s="51">
        <f t="shared" si="2"/>
        <v>0</v>
      </c>
    </row>
    <row r="30" spans="1:7" ht="16.5" thickBot="1">
      <c r="A30" s="13"/>
      <c r="B30" s="16"/>
      <c r="C30" s="22" t="s">
        <v>50</v>
      </c>
      <c r="D30" s="14"/>
      <c r="E30" s="26"/>
      <c r="F30" s="26"/>
      <c r="G30" s="15"/>
    </row>
    <row r="31" spans="1:7" ht="12.75">
      <c r="A31" s="49" t="s">
        <v>93</v>
      </c>
      <c r="B31" s="50" t="s">
        <v>20</v>
      </c>
      <c r="C31" s="42" t="s">
        <v>47</v>
      </c>
      <c r="D31" s="48" t="s">
        <v>6</v>
      </c>
      <c r="E31" s="48">
        <v>1</v>
      </c>
      <c r="F31" s="52"/>
      <c r="G31" s="51">
        <f t="shared" si="2"/>
        <v>0</v>
      </c>
    </row>
    <row r="32" spans="1:7" ht="15">
      <c r="A32" s="49" t="s">
        <v>94</v>
      </c>
      <c r="B32" s="50" t="s">
        <v>20</v>
      </c>
      <c r="C32" s="55" t="s">
        <v>49</v>
      </c>
      <c r="D32" s="48" t="s">
        <v>6</v>
      </c>
      <c r="E32" s="48">
        <v>1</v>
      </c>
      <c r="F32" s="52"/>
      <c r="G32" s="51">
        <f t="shared" si="2"/>
        <v>0</v>
      </c>
    </row>
    <row r="33" spans="1:7" ht="25.5">
      <c r="A33" s="49" t="s">
        <v>95</v>
      </c>
      <c r="B33" s="50" t="s">
        <v>20</v>
      </c>
      <c r="C33" s="42" t="s">
        <v>48</v>
      </c>
      <c r="D33" s="48" t="s">
        <v>6</v>
      </c>
      <c r="E33" s="48">
        <v>1</v>
      </c>
      <c r="F33" s="52"/>
      <c r="G33" s="51">
        <f t="shared" si="2"/>
        <v>0</v>
      </c>
    </row>
    <row r="34" spans="1:7" ht="16.5" thickBot="1">
      <c r="A34" s="59"/>
      <c r="B34" s="60"/>
      <c r="C34" s="22" t="s">
        <v>51</v>
      </c>
      <c r="D34" s="48" t="s">
        <v>6</v>
      </c>
      <c r="E34" s="48"/>
      <c r="F34" s="52"/>
      <c r="G34" s="51">
        <f t="shared" si="2"/>
        <v>0</v>
      </c>
    </row>
    <row r="35" spans="1:7" ht="12.75">
      <c r="A35" s="49" t="s">
        <v>93</v>
      </c>
      <c r="B35" s="50"/>
      <c r="C35" s="42" t="s">
        <v>52</v>
      </c>
      <c r="D35" s="48" t="s">
        <v>6</v>
      </c>
      <c r="E35" s="48">
        <v>1</v>
      </c>
      <c r="F35" s="52"/>
      <c r="G35" s="51">
        <f t="shared" si="2"/>
        <v>0</v>
      </c>
    </row>
    <row r="36" spans="1:7" ht="63.75">
      <c r="A36" s="49" t="s">
        <v>99</v>
      </c>
      <c r="B36" s="50"/>
      <c r="C36" s="42" t="s">
        <v>53</v>
      </c>
      <c r="D36" s="53" t="s">
        <v>6</v>
      </c>
      <c r="E36" s="48">
        <v>1</v>
      </c>
      <c r="F36" s="52"/>
      <c r="G36" s="51">
        <f t="shared" si="2"/>
        <v>0</v>
      </c>
    </row>
    <row r="37" spans="1:7" ht="25.5">
      <c r="A37" s="49" t="s">
        <v>100</v>
      </c>
      <c r="B37" s="50"/>
      <c r="C37" s="42" t="s">
        <v>54</v>
      </c>
      <c r="D37" s="48" t="s">
        <v>6</v>
      </c>
      <c r="E37" s="48">
        <v>1</v>
      </c>
      <c r="F37" s="52"/>
      <c r="G37" s="51">
        <f t="shared" si="2"/>
        <v>0</v>
      </c>
    </row>
    <row r="38" spans="1:7" ht="12.75">
      <c r="A38" s="49" t="s">
        <v>101</v>
      </c>
      <c r="B38" s="50"/>
      <c r="C38" s="42" t="s">
        <v>55</v>
      </c>
      <c r="D38" s="44" t="s">
        <v>6</v>
      </c>
      <c r="E38" s="44">
        <v>1</v>
      </c>
      <c r="F38" s="52"/>
      <c r="G38" s="51">
        <f t="shared" si="2"/>
        <v>0</v>
      </c>
    </row>
    <row r="39" spans="1:7" ht="25.5">
      <c r="A39" s="49" t="s">
        <v>102</v>
      </c>
      <c r="B39" s="50"/>
      <c r="C39" s="42" t="s">
        <v>56</v>
      </c>
      <c r="D39" s="44" t="s">
        <v>6</v>
      </c>
      <c r="E39" s="44">
        <v>1</v>
      </c>
      <c r="F39" s="52"/>
      <c r="G39" s="51">
        <f t="shared" si="2"/>
        <v>0</v>
      </c>
    </row>
    <row r="40" spans="1:7" ht="16.5" thickBot="1">
      <c r="A40" s="59"/>
      <c r="B40" s="60"/>
      <c r="C40" s="22" t="s">
        <v>105</v>
      </c>
      <c r="D40" s="44" t="s">
        <v>7</v>
      </c>
      <c r="E40" s="44"/>
      <c r="F40" s="52"/>
      <c r="G40" s="51">
        <f t="shared" si="2"/>
        <v>0</v>
      </c>
    </row>
    <row r="41" spans="1:7" ht="12.75">
      <c r="A41" s="49" t="s">
        <v>103</v>
      </c>
      <c r="B41" s="50"/>
      <c r="C41" s="42" t="s">
        <v>57</v>
      </c>
      <c r="D41" s="44" t="s">
        <v>7</v>
      </c>
      <c r="E41" s="44">
        <v>1</v>
      </c>
      <c r="F41" s="52"/>
      <c r="G41" s="51">
        <f t="shared" si="2"/>
        <v>0</v>
      </c>
    </row>
    <row r="42" spans="1:7" ht="36.75" customHeight="1">
      <c r="A42" s="49" t="s">
        <v>104</v>
      </c>
      <c r="B42" s="50"/>
      <c r="C42" s="42" t="s">
        <v>58</v>
      </c>
      <c r="D42" s="44" t="s">
        <v>7</v>
      </c>
      <c r="E42" s="44">
        <v>1</v>
      </c>
      <c r="F42" s="52"/>
      <c r="G42" s="51">
        <f t="shared" si="2"/>
        <v>0</v>
      </c>
    </row>
    <row r="43" spans="1:7" ht="16.5" thickBot="1">
      <c r="A43" s="59"/>
      <c r="B43" s="60"/>
      <c r="C43" s="22" t="s">
        <v>59</v>
      </c>
      <c r="D43" s="44" t="s">
        <v>7</v>
      </c>
      <c r="E43" s="44"/>
      <c r="F43" s="52"/>
      <c r="G43" s="51">
        <f t="shared" si="2"/>
        <v>0</v>
      </c>
    </row>
    <row r="44" spans="1:7" ht="12.75">
      <c r="A44" s="49" t="s">
        <v>106</v>
      </c>
      <c r="B44" s="50"/>
      <c r="C44" s="42" t="s">
        <v>65</v>
      </c>
      <c r="D44" s="43" t="s">
        <v>0</v>
      </c>
      <c r="E44" s="44">
        <v>50</v>
      </c>
      <c r="F44" s="52"/>
      <c r="G44" s="51">
        <f t="shared" si="2"/>
        <v>0</v>
      </c>
    </row>
    <row r="45" spans="1:7" ht="25.5">
      <c r="A45" s="49" t="s">
        <v>60</v>
      </c>
      <c r="B45" s="50"/>
      <c r="C45" s="42" t="s">
        <v>66</v>
      </c>
      <c r="D45" s="43" t="s">
        <v>2</v>
      </c>
      <c r="E45" s="44">
        <v>30</v>
      </c>
      <c r="F45" s="52"/>
      <c r="G45" s="51">
        <f t="shared" si="2"/>
        <v>0</v>
      </c>
    </row>
    <row r="46" spans="1:7" ht="36.75" customHeight="1">
      <c r="A46" s="49" t="s">
        <v>61</v>
      </c>
      <c r="B46" s="50"/>
      <c r="C46" s="42" t="s">
        <v>67</v>
      </c>
      <c r="D46" s="43" t="s">
        <v>2</v>
      </c>
      <c r="E46" s="44">
        <v>30</v>
      </c>
      <c r="F46" s="52"/>
      <c r="G46" s="51">
        <f t="shared" si="2"/>
        <v>0</v>
      </c>
    </row>
    <row r="47" spans="1:7" ht="12.75">
      <c r="A47" s="49" t="s">
        <v>62</v>
      </c>
      <c r="B47" s="50"/>
      <c r="C47" s="42" t="s">
        <v>68</v>
      </c>
      <c r="D47" s="44" t="s">
        <v>0</v>
      </c>
      <c r="E47" s="44">
        <v>5</v>
      </c>
      <c r="F47" s="52"/>
      <c r="G47" s="51">
        <f t="shared" si="2"/>
        <v>0</v>
      </c>
    </row>
    <row r="48" spans="1:7" ht="51">
      <c r="A48" s="49" t="s">
        <v>63</v>
      </c>
      <c r="B48" s="50"/>
      <c r="C48" s="42" t="s">
        <v>69</v>
      </c>
      <c r="D48" s="43" t="s">
        <v>2</v>
      </c>
      <c r="E48" s="44">
        <v>5</v>
      </c>
      <c r="F48" s="52"/>
      <c r="G48" s="51">
        <f t="shared" si="2"/>
        <v>0</v>
      </c>
    </row>
    <row r="49" spans="1:7" ht="26.25" thickBot="1">
      <c r="A49" s="49" t="s">
        <v>64</v>
      </c>
      <c r="B49" s="50"/>
      <c r="C49" s="42" t="s">
        <v>70</v>
      </c>
      <c r="D49" s="43" t="s">
        <v>2</v>
      </c>
      <c r="E49" s="44">
        <v>5</v>
      </c>
      <c r="F49" s="52"/>
      <c r="G49" s="51">
        <f t="shared" si="2"/>
        <v>0</v>
      </c>
    </row>
    <row r="50" spans="1:7" ht="31.5">
      <c r="A50" s="5" t="s">
        <v>8</v>
      </c>
      <c r="B50" s="23"/>
      <c r="C50" s="6"/>
      <c r="D50" s="6"/>
      <c r="E50" s="27"/>
      <c r="F50" s="27"/>
      <c r="G50" s="2">
        <f>SUM(G4:G49)</f>
        <v>0</v>
      </c>
    </row>
    <row r="51" spans="1:7" ht="16.5" thickBot="1">
      <c r="A51" s="7" t="s">
        <v>9</v>
      </c>
      <c r="B51" s="24"/>
      <c r="C51" s="8"/>
      <c r="D51" s="8"/>
      <c r="E51" s="28"/>
      <c r="F51" s="28"/>
      <c r="G51" s="4">
        <f>G50*20/100</f>
        <v>0</v>
      </c>
    </row>
    <row r="52" spans="1:7" ht="35.25" customHeight="1" thickBot="1">
      <c r="A52" s="9" t="s">
        <v>10</v>
      </c>
      <c r="B52" s="25"/>
      <c r="C52" s="10"/>
      <c r="D52" s="10"/>
      <c r="E52" s="29"/>
      <c r="F52" s="30"/>
      <c r="G52" s="3">
        <f>SUM(G50:G51)</f>
        <v>0</v>
      </c>
    </row>
    <row r="54" spans="6:7" ht="12.75">
      <c r="F54" s="32"/>
      <c r="G54" s="11"/>
    </row>
    <row r="55" spans="6:7" ht="12.75">
      <c r="F55" s="33"/>
      <c r="G55" s="12"/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landscape" paperSize="8" r:id="rId3"/>
  <headerFooter alignWithMargins="0">
    <oddHeader>&amp;LMAIRIE  DE VAUGINES&amp;CREHABILITATION D'UN BÂTIMENT COMMUNAL&amp;RGRILLE DES PRIX</oddHeader>
    <oddFooter>&amp;Lremise et wc public place de la mairie
&amp;C
&amp;P/2
&amp;RRévision :&amp;D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VAUGINES</dc:creator>
  <cp:keywords/>
  <dc:description/>
  <cp:lastModifiedBy>poste</cp:lastModifiedBy>
  <cp:lastPrinted>2018-09-11T16:49:38Z</cp:lastPrinted>
  <dcterms:created xsi:type="dcterms:W3CDTF">2011-04-11T16:57:37Z</dcterms:created>
  <dcterms:modified xsi:type="dcterms:W3CDTF">2018-09-20T09:47:52Z</dcterms:modified>
  <cp:category/>
  <cp:version/>
  <cp:contentType/>
  <cp:contentStatus/>
</cp:coreProperties>
</file>